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/>
  <mc:AlternateContent xmlns:mc="http://schemas.openxmlformats.org/markup-compatibility/2006">
    <mc:Choice Requires="x15">
      <x15ac:absPath xmlns:x15ac="http://schemas.microsoft.com/office/spreadsheetml/2010/11/ac" url="/Volumes/data/SNIKOLAO/proliferation assays/PDACA:B/"/>
    </mc:Choice>
  </mc:AlternateContent>
  <bookViews>
    <workbookView xWindow="-460" yWindow="940" windowWidth="28800" windowHeight="1632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62" i="1" l="1"/>
  <c r="F64" i="1"/>
  <c r="F62" i="1"/>
  <c r="F60" i="1"/>
  <c r="F58" i="1"/>
  <c r="I58" i="1"/>
  <c r="I60" i="1"/>
  <c r="I62" i="1"/>
  <c r="I64" i="1"/>
  <c r="L64" i="1"/>
  <c r="L60" i="1"/>
  <c r="L58" i="1"/>
  <c r="L55" i="1"/>
  <c r="I55" i="1"/>
  <c r="F55" i="1"/>
  <c r="L42" i="1"/>
  <c r="L40" i="1"/>
  <c r="L38" i="1"/>
  <c r="I42" i="1"/>
  <c r="I40" i="1"/>
  <c r="I38" i="1"/>
  <c r="F42" i="1"/>
  <c r="F40" i="1"/>
  <c r="F38" i="1"/>
  <c r="F36" i="1"/>
  <c r="I36" i="1"/>
  <c r="L36" i="1"/>
  <c r="L33" i="1"/>
  <c r="I33" i="1"/>
  <c r="F33" i="1"/>
  <c r="F20" i="1"/>
  <c r="F22" i="1"/>
  <c r="I20" i="1"/>
  <c r="I22" i="1"/>
  <c r="L20" i="1"/>
  <c r="L22" i="1"/>
  <c r="L18" i="1"/>
  <c r="L16" i="1"/>
  <c r="I16" i="1"/>
  <c r="I18" i="1"/>
  <c r="F18" i="1"/>
  <c r="L13" i="1"/>
  <c r="I13" i="1"/>
  <c r="F13" i="1"/>
  <c r="F16" i="1"/>
</calcChain>
</file>

<file path=xl/sharedStrings.xml><?xml version="1.0" encoding="utf-8"?>
<sst xmlns="http://schemas.openxmlformats.org/spreadsheetml/2006/main" count="52" uniqueCount="15">
  <si>
    <t>PDACB proliferation assay</t>
  </si>
  <si>
    <t>Repeat 1</t>
  </si>
  <si>
    <t>Control</t>
  </si>
  <si>
    <t>Ex3</t>
  </si>
  <si>
    <t xml:space="preserve">Ex4 </t>
  </si>
  <si>
    <t>Day 1</t>
  </si>
  <si>
    <t>technical repeat 1</t>
  </si>
  <si>
    <t>technical repeat 2</t>
  </si>
  <si>
    <t>Day 2</t>
  </si>
  <si>
    <t>Day 3</t>
  </si>
  <si>
    <t>Day 4</t>
  </si>
  <si>
    <t>Day 5</t>
  </si>
  <si>
    <t>Repeat 2</t>
  </si>
  <si>
    <t>Repeat 3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</si>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</sst>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29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3" fillId="3" borderId="0" xfId="0" applyFont="1" applyFill="1"/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</cellXfs>
  <cellStyles count="2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L64"/>
  <sheetViews>
    <sheetView tabSelected="1" topLeftCell="A39" workbookViewId="0">
      <selection activeCell="O54" sqref="O54"/>
    </sheetView>
  </sheetViews>
  <sheetFormatPr baseColWidth="10" defaultRowHeight="16" x14ac:dyDescent="0.2"/>
  <cols>
    <col min="3" max="3" width="30" bestFit="1" customWidth="1"/>
    <col min="4" max="5" width="15.6640625" bestFit="1" customWidth="1"/>
    <col min="6" max="6" width="15.6640625" style="1" customWidth="1"/>
    <col min="7" max="8" width="15.6640625" bestFit="1" customWidth="1"/>
    <col min="9" max="9" width="15.6640625" style="1" customWidth="1"/>
    <col min="10" max="11" width="15.6640625" bestFit="1" customWidth="1"/>
    <col min="12" max="12" width="10.83203125" style="1"/>
  </cols>
  <sheetData>
    <row r="5" spans="3:12" ht="21" x14ac:dyDescent="0.25">
      <c r="C5" s="2" t="s">
        <v>0</v>
      </c>
    </row>
    <row r="9" spans="3:12" ht="26" x14ac:dyDescent="0.3">
      <c r="D9" s="3" t="s">
        <v>1</v>
      </c>
    </row>
    <row r="11" spans="3:12" x14ac:dyDescent="0.2">
      <c r="D11" s="5" t="s">
        <v>2</v>
      </c>
      <c r="E11" s="5"/>
      <c r="F11" s="4"/>
      <c r="G11" s="5" t="s">
        <v>3</v>
      </c>
      <c r="H11" s="5"/>
      <c r="I11" s="4"/>
      <c r="J11" s="5" t="s">
        <v>4</v>
      </c>
      <c r="K11" s="5"/>
    </row>
    <row r="12" spans="3:12" x14ac:dyDescent="0.2">
      <c r="D12" t="s">
        <v>6</v>
      </c>
      <c r="E12" t="s">
        <v>7</v>
      </c>
      <c r="F12" s="1" t="s">
        <v>14</v>
      </c>
      <c r="G12" t="s">
        <v>6</v>
      </c>
      <c r="H12" t="s">
        <v>7</v>
      </c>
      <c r="I12" s="1" t="s">
        <v>14</v>
      </c>
      <c r="J12" t="s">
        <v>6</v>
      </c>
      <c r="K12" t="s">
        <v>7</v>
      </c>
      <c r="L12" s="1" t="s">
        <v>14</v>
      </c>
    </row>
    <row r="13" spans="3:12" x14ac:dyDescent="0.2">
      <c r="C13" t="s">
        <v>5</v>
      </c>
      <c r="D13">
        <v>5000</v>
      </c>
      <c r="F13" s="1">
        <f>AVERAGE(D13:E13)</f>
        <v>5000</v>
      </c>
      <c r="G13">
        <v>5000</v>
      </c>
      <c r="I13" s="1">
        <f>AVERAGE(G13:H13)</f>
        <v>5000</v>
      </c>
      <c r="J13">
        <v>5000</v>
      </c>
      <c r="L13" s="1">
        <f>AVERAGE(J13:K13)</f>
        <v>5000</v>
      </c>
    </row>
    <row r="16" spans="3:12" x14ac:dyDescent="0.2">
      <c r="C16" t="s">
        <v>8</v>
      </c>
      <c r="D16">
        <v>26000</v>
      </c>
      <c r="E16">
        <v>25000</v>
      </c>
      <c r="F16" s="1">
        <f>AVERAGE(D16:E16)</f>
        <v>25500</v>
      </c>
      <c r="G16">
        <v>20700</v>
      </c>
      <c r="H16">
        <v>23500</v>
      </c>
      <c r="I16" s="1">
        <f>AVERAGE(G16:H16)</f>
        <v>22100</v>
      </c>
      <c r="J16">
        <v>23500</v>
      </c>
      <c r="K16">
        <v>30000</v>
      </c>
      <c r="L16" s="1">
        <f>AVERAGE(J16:K16)</f>
        <v>26750</v>
      </c>
    </row>
    <row r="18" spans="3:12" x14ac:dyDescent="0.2">
      <c r="C18" t="s">
        <v>9</v>
      </c>
      <c r="D18">
        <v>84400</v>
      </c>
      <c r="E18">
        <v>77600</v>
      </c>
      <c r="F18" s="1">
        <f>AVERAGE(D18:E18)</f>
        <v>81000</v>
      </c>
      <c r="G18">
        <v>83100</v>
      </c>
      <c r="H18">
        <v>80400</v>
      </c>
      <c r="I18" s="1">
        <f>AVERAGE(G18:H18)</f>
        <v>81750</v>
      </c>
      <c r="J18">
        <v>126000</v>
      </c>
      <c r="K18">
        <v>133000</v>
      </c>
      <c r="L18" s="1">
        <f>AVERAGE(J18:K18)</f>
        <v>129500</v>
      </c>
    </row>
    <row r="20" spans="3:12" x14ac:dyDescent="0.2">
      <c r="C20" t="s">
        <v>10</v>
      </c>
      <c r="D20">
        <v>286000</v>
      </c>
      <c r="E20">
        <v>285000</v>
      </c>
      <c r="F20" s="1">
        <f>AVERAGE(D20:E20)</f>
        <v>285500</v>
      </c>
      <c r="G20">
        <v>262000</v>
      </c>
      <c r="H20">
        <v>339000</v>
      </c>
      <c r="I20" s="1">
        <f>AVERAGE(G20:H20)</f>
        <v>300500</v>
      </c>
      <c r="J20">
        <v>348000</v>
      </c>
      <c r="K20">
        <v>407000</v>
      </c>
      <c r="L20" s="1">
        <f>AVERAGE(J20:K20)</f>
        <v>377500</v>
      </c>
    </row>
    <row r="22" spans="3:12" x14ac:dyDescent="0.2">
      <c r="C22" t="s">
        <v>11</v>
      </c>
      <c r="D22">
        <v>1430000</v>
      </c>
      <c r="E22">
        <v>1470000</v>
      </c>
      <c r="F22" s="1">
        <f>AVERAGE(D22:E22)</f>
        <v>1450000</v>
      </c>
      <c r="G22">
        <v>1600000</v>
      </c>
      <c r="H22">
        <v>1990000</v>
      </c>
      <c r="I22" s="1">
        <f>AVERAGE(G22:H22)</f>
        <v>1795000</v>
      </c>
      <c r="J22">
        <v>2190000</v>
      </c>
      <c r="K22">
        <v>2000000</v>
      </c>
      <c r="L22" s="1">
        <f>AVERAGE(J22:K22)</f>
        <v>2095000</v>
      </c>
    </row>
    <row r="29" spans="3:12" ht="26" x14ac:dyDescent="0.3">
      <c r="D29" s="3" t="s">
        <v>12</v>
      </c>
    </row>
    <row r="31" spans="3:12" x14ac:dyDescent="0.2">
      <c r="D31" s="5" t="s">
        <v>2</v>
      </c>
      <c r="E31" s="5"/>
      <c r="F31" s="4"/>
      <c r="G31" s="5" t="s">
        <v>3</v>
      </c>
      <c r="H31" s="5"/>
      <c r="I31" s="4"/>
      <c r="J31" s="5" t="s">
        <v>4</v>
      </c>
      <c r="K31" s="5"/>
    </row>
    <row r="32" spans="3:12" x14ac:dyDescent="0.2">
      <c r="D32" t="s">
        <v>6</v>
      </c>
      <c r="E32" t="s">
        <v>7</v>
      </c>
      <c r="F32" s="1" t="s">
        <v>14</v>
      </c>
      <c r="G32" t="s">
        <v>6</v>
      </c>
      <c r="H32" t="s">
        <v>7</v>
      </c>
      <c r="I32" s="1" t="s">
        <v>14</v>
      </c>
      <c r="J32" t="s">
        <v>6</v>
      </c>
      <c r="K32" t="s">
        <v>7</v>
      </c>
      <c r="L32" s="1" t="s">
        <v>14</v>
      </c>
    </row>
    <row r="33" spans="3:12" x14ac:dyDescent="0.2">
      <c r="C33" t="s">
        <v>5</v>
      </c>
      <c r="D33">
        <v>5000</v>
      </c>
      <c r="F33" s="1">
        <f>AVERAGE(D33:E33)</f>
        <v>5000</v>
      </c>
      <c r="G33">
        <v>5000</v>
      </c>
      <c r="I33" s="1">
        <f>AVERAGE(G33:H33)</f>
        <v>5000</v>
      </c>
      <c r="J33">
        <v>5000</v>
      </c>
      <c r="L33" s="1">
        <f>AVERAGE(J33:K33)</f>
        <v>5000</v>
      </c>
    </row>
    <row r="36" spans="3:12" x14ac:dyDescent="0.2">
      <c r="C36" t="s">
        <v>8</v>
      </c>
      <c r="D36">
        <v>20000</v>
      </c>
      <c r="E36">
        <v>14700</v>
      </c>
      <c r="F36" s="1">
        <f>AVERAGE(D36:E36)</f>
        <v>17350</v>
      </c>
      <c r="G36">
        <v>16600</v>
      </c>
      <c r="H36">
        <v>10100</v>
      </c>
      <c r="I36" s="1">
        <f>AVERAGE(G36:H36)</f>
        <v>13350</v>
      </c>
      <c r="J36">
        <v>12700</v>
      </c>
      <c r="K36">
        <v>17400</v>
      </c>
      <c r="L36" s="1">
        <f>AVERAGE(J36:K36)</f>
        <v>15050</v>
      </c>
    </row>
    <row r="38" spans="3:12" x14ac:dyDescent="0.2">
      <c r="C38" t="s">
        <v>9</v>
      </c>
      <c r="D38">
        <v>76400</v>
      </c>
      <c r="E38">
        <v>50200</v>
      </c>
      <c r="F38" s="1">
        <f>AVERAGE(D38:E38)</f>
        <v>63300</v>
      </c>
      <c r="G38">
        <v>66800</v>
      </c>
      <c r="H38">
        <v>45200</v>
      </c>
      <c r="I38" s="1">
        <f>AVERAGE(G38:H38)</f>
        <v>56000</v>
      </c>
      <c r="J38">
        <v>36800</v>
      </c>
      <c r="K38">
        <v>45700</v>
      </c>
      <c r="L38" s="1">
        <f>AVERAGE(J38:K38)</f>
        <v>41250</v>
      </c>
    </row>
    <row r="40" spans="3:12" x14ac:dyDescent="0.2">
      <c r="C40" t="s">
        <v>10</v>
      </c>
      <c r="D40">
        <v>144000</v>
      </c>
      <c r="E40">
        <v>153000</v>
      </c>
      <c r="F40" s="1">
        <f>AVERAGE(D40:E40)</f>
        <v>148500</v>
      </c>
      <c r="G40">
        <v>101000</v>
      </c>
      <c r="H40">
        <v>112000</v>
      </c>
      <c r="I40" s="1">
        <f>AVERAGE(G40:H40)</f>
        <v>106500</v>
      </c>
      <c r="J40">
        <v>107000</v>
      </c>
      <c r="K40">
        <v>151000</v>
      </c>
      <c r="L40" s="1">
        <f>AVERAGE(J40:K40)</f>
        <v>129000</v>
      </c>
    </row>
    <row r="42" spans="3:12" x14ac:dyDescent="0.2">
      <c r="C42" t="s">
        <v>11</v>
      </c>
      <c r="D42">
        <v>312000</v>
      </c>
      <c r="E42">
        <v>349000</v>
      </c>
      <c r="F42" s="1">
        <f>AVERAGE(D42:E42)</f>
        <v>330500</v>
      </c>
      <c r="G42">
        <v>370000</v>
      </c>
      <c r="H42">
        <v>373000</v>
      </c>
      <c r="I42" s="1">
        <f>AVERAGE(G42:H42)</f>
        <v>371500</v>
      </c>
      <c r="J42">
        <v>326000</v>
      </c>
      <c r="K42">
        <v>320000</v>
      </c>
      <c r="L42" s="1">
        <f>AVERAGE(J42:K42)</f>
        <v>323000</v>
      </c>
    </row>
    <row r="51" spans="3:12" ht="26" x14ac:dyDescent="0.3">
      <c r="D51" s="3" t="s">
        <v>13</v>
      </c>
    </row>
    <row r="53" spans="3:12" x14ac:dyDescent="0.2">
      <c r="D53" s="5" t="s">
        <v>2</v>
      </c>
      <c r="E53" s="5"/>
      <c r="F53" s="4"/>
      <c r="G53" s="5" t="s">
        <v>3</v>
      </c>
      <c r="H53" s="5"/>
      <c r="I53" s="4"/>
      <c r="J53" s="5" t="s">
        <v>4</v>
      </c>
      <c r="K53" s="5"/>
    </row>
    <row r="54" spans="3:12" x14ac:dyDescent="0.2">
      <c r="D54" t="s">
        <v>6</v>
      </c>
      <c r="E54" t="s">
        <v>7</v>
      </c>
      <c r="G54" t="s">
        <v>6</v>
      </c>
      <c r="H54" t="s">
        <v>7</v>
      </c>
      <c r="J54" t="s">
        <v>6</v>
      </c>
      <c r="K54" t="s">
        <v>7</v>
      </c>
    </row>
    <row r="55" spans="3:12" x14ac:dyDescent="0.2">
      <c r="C55" t="s">
        <v>5</v>
      </c>
      <c r="D55">
        <v>5000</v>
      </c>
      <c r="F55" s="1">
        <f>AVERAGE(D55:E55)</f>
        <v>5000</v>
      </c>
      <c r="G55">
        <v>5000</v>
      </c>
      <c r="I55" s="1">
        <f>AVERAGE(G55:H55)</f>
        <v>5000</v>
      </c>
      <c r="J55">
        <v>5000</v>
      </c>
      <c r="L55" s="1">
        <f>AVERAGE(J55:K55)</f>
        <v>5000</v>
      </c>
    </row>
    <row r="58" spans="3:12" x14ac:dyDescent="0.2">
      <c r="C58" t="s">
        <v>8</v>
      </c>
      <c r="D58">
        <v>18400</v>
      </c>
      <c r="E58">
        <v>10100</v>
      </c>
      <c r="F58" s="1">
        <f>AVERAGE(D58:E58)</f>
        <v>14250</v>
      </c>
      <c r="G58">
        <v>18000</v>
      </c>
      <c r="H58">
        <v>15000</v>
      </c>
      <c r="I58" s="1">
        <f>AVERAGE(G58:H58)</f>
        <v>16500</v>
      </c>
      <c r="J58">
        <v>8720</v>
      </c>
      <c r="K58">
        <v>16400</v>
      </c>
      <c r="L58" s="1">
        <f>AVERAGE(J58:K58)</f>
        <v>12560</v>
      </c>
    </row>
    <row r="60" spans="3:12" x14ac:dyDescent="0.2">
      <c r="C60" t="s">
        <v>9</v>
      </c>
      <c r="D60">
        <v>41600</v>
      </c>
      <c r="E60">
        <v>40100</v>
      </c>
      <c r="F60" s="1">
        <f>AVERAGE(D60:E60)</f>
        <v>40850</v>
      </c>
      <c r="G60">
        <v>24700</v>
      </c>
      <c r="H60">
        <v>34500</v>
      </c>
      <c r="I60" s="1">
        <f>AVERAGE(G60:H60)</f>
        <v>29600</v>
      </c>
      <c r="J60">
        <v>40100</v>
      </c>
      <c r="K60">
        <v>38100</v>
      </c>
      <c r="L60" s="1">
        <f>AVERAGE(J60:K60)</f>
        <v>39100</v>
      </c>
    </row>
    <row r="62" spans="3:12" x14ac:dyDescent="0.2">
      <c r="C62" t="s">
        <v>10</v>
      </c>
      <c r="D62">
        <v>105000</v>
      </c>
      <c r="E62">
        <v>100000</v>
      </c>
      <c r="F62" s="1">
        <f>AVERAGE(D62:E62)</f>
        <v>102500</v>
      </c>
      <c r="G62">
        <v>106000</v>
      </c>
      <c r="H62">
        <v>90000</v>
      </c>
      <c r="I62" s="1">
        <f>AVERAGE(G62:H62)</f>
        <v>98000</v>
      </c>
      <c r="J62">
        <v>120000</v>
      </c>
      <c r="K62">
        <v>203000</v>
      </c>
      <c r="L62" s="1">
        <f>AVERAGE(J62:K62)</f>
        <v>161500</v>
      </c>
    </row>
    <row r="64" spans="3:12" x14ac:dyDescent="0.2">
      <c r="C64" t="s">
        <v>11</v>
      </c>
      <c r="D64">
        <v>316000</v>
      </c>
      <c r="E64">
        <v>335000</v>
      </c>
      <c r="F64" s="1">
        <f>AVERAGE(D64:E64)</f>
        <v>325500</v>
      </c>
      <c r="G64">
        <v>267000</v>
      </c>
      <c r="H64">
        <v>321000</v>
      </c>
      <c r="I64" s="1">
        <f>AVERAGE(G64:H64)</f>
        <v>294000</v>
      </c>
      <c r="J64">
        <v>331000</v>
      </c>
      <c r="K64">
        <v>311000</v>
      </c>
      <c r="L64" s="1">
        <f>AVERAGE(J64:K64)</f>
        <v>321000</v>
      </c>
    </row>
  </sheetData>
  <mergeCells count="9">
    <mergeCell ref="D53:E53"/>
    <mergeCell ref="G53:H53"/>
    <mergeCell ref="J53:K53"/>
    <mergeCell ref="D11:E11"/>
    <mergeCell ref="G11:H11"/>
    <mergeCell ref="J11:K11"/>
    <mergeCell ref="D31:E31"/>
    <mergeCell ref="G31:H31"/>
    <mergeCell ref="J31:K3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2021-05-19T12:47:01Z</dcterms:created>
  <dcterms:modified xsi:type="dcterms:W3CDTF">2021-05-22T12:25:26Z</dcterms:modified>
</cp:coreProperties>
</file>